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filterPrivacy="1" defaultThemeVersion="124226"/>
  <xr:revisionPtr revIDLastSave="0" documentId="8_{2F74983E-5699-4482-9D41-D12B23363A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ONACIJE" sheetId="2" r:id="rId1"/>
  </sheets>
  <definedNames>
    <definedName name="_xlnm.Print_Titles" localSheetId="0">DONACIJE!$12:$12</definedName>
    <definedName name="_xlnm.Print_Area" localSheetId="0">DONACIJE!$A$1:$H$33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2" l="1"/>
  <c r="E20" i="2"/>
  <c r="E18" i="2"/>
  <c r="E23" i="2" l="1"/>
</calcChain>
</file>

<file path=xl/sharedStrings.xml><?xml version="1.0" encoding="utf-8"?>
<sst xmlns="http://schemas.openxmlformats.org/spreadsheetml/2006/main" count="51" uniqueCount="45">
  <si>
    <t>1.</t>
  </si>
  <si>
    <t>Redni broj</t>
  </si>
  <si>
    <t>Korisnik</t>
  </si>
  <si>
    <t>OIB</t>
  </si>
  <si>
    <t>Ličko zavičajno društvo "Vila Velebita", Stjepana Radića 3, Požega</t>
  </si>
  <si>
    <t>01319078938</t>
  </si>
  <si>
    <t>2.</t>
  </si>
  <si>
    <t>3.</t>
  </si>
  <si>
    <t>Ukupno isplaćeno za  donacije</t>
  </si>
  <si>
    <t>31463978209</t>
  </si>
  <si>
    <t>KOMUNALAC POŽEGA d.o.o.</t>
  </si>
  <si>
    <t>29215268573</t>
  </si>
  <si>
    <t>Direktor:</t>
  </si>
  <si>
    <t>Broj ugovora</t>
  </si>
  <si>
    <t>Datum plaćanja</t>
  </si>
  <si>
    <t>Aurea Fest Požega, Trg Svetog Trojstva 1, Požega</t>
  </si>
  <si>
    <t>Iznos u kn</t>
  </si>
  <si>
    <t>NK POŽEGA, Milke Trnine 2, Požega</t>
  </si>
  <si>
    <t>03707046134</t>
  </si>
  <si>
    <t>4.</t>
  </si>
  <si>
    <t>5.</t>
  </si>
  <si>
    <t>26.04.2021.</t>
  </si>
  <si>
    <t>07.04.2021.</t>
  </si>
  <si>
    <t>05.10.2021.</t>
  </si>
  <si>
    <t>09.12.2021.</t>
  </si>
  <si>
    <t>Domagoj Lovrić mag. ing. mech.</t>
  </si>
  <si>
    <t>29/2021</t>
  </si>
  <si>
    <t>103/2021</t>
  </si>
  <si>
    <t>NK SLAVONIJA, Slavonska 10, Požega</t>
  </si>
  <si>
    <t>121/2021</t>
  </si>
  <si>
    <t>10.09.2021. i 19.10.2021.</t>
  </si>
  <si>
    <t>Vukovarska 8</t>
  </si>
  <si>
    <t>34000 Požega</t>
  </si>
  <si>
    <t xml:space="preserve">1. </t>
  </si>
  <si>
    <t>28.09.2021.</t>
  </si>
  <si>
    <t>Ukupno isplaćeno za sponzorstva</t>
  </si>
  <si>
    <t>Ukupno obavljene usluge - sponzorstvo</t>
  </si>
  <si>
    <t xml:space="preserve">Sveukupno donacije i sponzorstva </t>
  </si>
  <si>
    <t>Sukladno Zakonu o pravu na pristup informacijama, čl. 10 st. 1 t.8 (NN 25/13, 85/15) Komunalac Požega d.o.o.</t>
  </si>
  <si>
    <t>objavljuje popis korisnika sponzorstava i donacija u razdoblju od 1.1.2021. do 31.12.2021. godine</t>
  </si>
  <si>
    <t>Samostalni sindikat radnika u komunalnim i srodnim djelatnostima Hrvatske, podružnica Komunalac Požega d.o.o.</t>
  </si>
  <si>
    <t>89/2021</t>
  </si>
  <si>
    <t>30/2021</t>
  </si>
  <si>
    <t>27091826868</t>
  </si>
  <si>
    <t>106/2021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</si>
</sst>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Fill="1" applyBorder="1" applyAlignment="1">
      <alignment wrapText="1"/>
    </xf>
    <xf numFmtId="4" fontId="2" fillId="0" borderId="1" xfId="0" applyNumberFormat="1" applyFont="1" applyFill="1" applyBorder="1" applyAlignment="1">
      <alignment wrapText="1"/>
    </xf>
    <xf numFmtId="4" fontId="2" fillId="0" borderId="1" xfId="0" applyNumberFormat="1" applyFont="1" applyFill="1" applyBorder="1"/>
    <xf numFmtId="0" fontId="2" fillId="0" borderId="0" xfId="0" applyFont="1" applyFill="1"/>
    <xf numFmtId="0" fontId="1" fillId="0" borderId="0" xfId="0" applyFont="1" applyFill="1"/>
    <xf numFmtId="49" fontId="2" fillId="0" borderId="0" xfId="0" applyNumberFormat="1" applyFont="1" applyFill="1"/>
    <xf numFmtId="4" fontId="2" fillId="0" borderId="0" xfId="0" applyNumberFormat="1" applyFont="1" applyFill="1"/>
    <xf numFmtId="0" fontId="1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49" fontId="1" fillId="2" borderId="1" xfId="0" applyNumberFormat="1" applyFont="1" applyFill="1" applyBorder="1" applyAlignment="1">
      <alignment wrapText="1"/>
    </xf>
    <xf numFmtId="4" fontId="1" fillId="2" borderId="1" xfId="0" applyNumberFormat="1" applyFont="1" applyFill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49" fontId="2" fillId="0" borderId="0" xfId="0" applyNumberFormat="1" applyFont="1"/>
    <xf numFmtId="0" fontId="3" fillId="0" borderId="0" xfId="0" applyFont="1" applyFill="1"/>
    <xf numFmtId="49" fontId="3" fillId="0" borderId="0" xfId="0" applyNumberFormat="1" applyFont="1" applyFill="1"/>
    <xf numFmtId="4" fontId="3" fillId="0" borderId="0" xfId="0" applyNumberFormat="1" applyFont="1" applyFill="1"/>
    <xf numFmtId="49" fontId="1" fillId="0" borderId="0" xfId="0" applyNumberFormat="1" applyFont="1" applyFill="1"/>
    <xf numFmtId="49" fontId="1" fillId="0" borderId="2" xfId="0" applyNumberFormat="1" applyFont="1" applyFill="1" applyBorder="1"/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1" fillId="0" borderId="0" xfId="0" applyNumberFormat="1" applyFont="1" applyFill="1" applyBorder="1"/>
    <xf numFmtId="0" fontId="5" fillId="0" borderId="0" xfId="0" applyFont="1" applyFill="1"/>
    <xf numFmtId="0" fontId="2" fillId="0" borderId="0" xfId="0" applyFont="1" applyFill="1" applyAlignment="1"/>
    <xf numFmtId="0" fontId="6" fillId="0" borderId="0" xfId="0" applyFont="1" applyAlignment="1"/>
    <xf numFmtId="0" fontId="1" fillId="2" borderId="4" xfId="0" applyFont="1" applyFill="1" applyBorder="1" applyAlignment="1">
      <alignment wrapText="1"/>
    </xf>
    <xf numFmtId="49" fontId="1" fillId="2" borderId="4" xfId="0" applyNumberFormat="1" applyFont="1" applyFill="1" applyBorder="1" applyAlignment="1">
      <alignment horizontal="center"/>
    </xf>
    <xf numFmtId="4" fontId="1" fillId="2" borderId="4" xfId="0" applyNumberFormat="1" applyFont="1" applyFill="1" applyBorder="1"/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center"/>
    </xf>
    <xf numFmtId="4" fontId="1" fillId="2" borderId="5" xfId="0" applyNumberFormat="1" applyFont="1" applyFill="1" applyBorder="1"/>
    <xf numFmtId="0" fontId="2" fillId="0" borderId="4" xfId="0" applyFont="1" applyFill="1" applyBorder="1" applyAlignment="1">
      <alignment wrapText="1"/>
    </xf>
    <xf numFmtId="49" fontId="2" fillId="0" borderId="4" xfId="0" applyNumberFormat="1" applyFont="1" applyFill="1" applyBorder="1" applyAlignment="1">
      <alignment horizontal="center"/>
    </xf>
    <xf numFmtId="4" fontId="2" fillId="0" borderId="4" xfId="0" applyNumberFormat="1" applyFont="1" applyFill="1" applyBorder="1"/>
    <xf numFmtId="4" fontId="1" fillId="0" borderId="4" xfId="0" applyNumberFormat="1" applyFont="1" applyFill="1" applyBorder="1"/>
    <xf numFmtId="0" fontId="3" fillId="0" borderId="0" xfId="0" applyFont="1" applyFill="1" applyAlignment="1"/>
    <xf numFmtId="0" fontId="0" fillId="0" borderId="0" xfId="0" applyAlignment="1"/>
    <xf numFmtId="0" fontId="2" fillId="0" borderId="3" xfId="0" applyFont="1" applyFill="1" applyBorder="1" applyAlignment="1">
      <alignment wrapText="1"/>
    </xf>
    <xf numFmtId="49" fontId="2" fillId="0" borderId="3" xfId="0" applyNumberFormat="1" applyFont="1" applyFill="1" applyBorder="1" applyAlignment="1">
      <alignment horizontal="center"/>
    </xf>
    <xf numFmtId="4" fontId="2" fillId="0" borderId="3" xfId="0" applyNumberFormat="1" applyFont="1" applyFill="1" applyBorder="1"/>
    <xf numFmtId="0" fontId="2" fillId="0" borderId="0" xfId="0" applyFont="1" applyFill="1" applyAlignment="1"/>
    <xf numFmtId="0" fontId="6" fillId="0" borderId="0" xfId="0" applyFont="1" applyAlignment="1"/>
    <xf numFmtId="0" fontId="3" fillId="0" borderId="0" xfId="0" applyFont="1" applyFill="1" applyAlignment="1"/>
    <xf numFmtId="0" fontId="0" fillId="0" borderId="0" xfId="0" applyAlignment="1"/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32"/>
  <sheetViews>
    <sheetView tabSelected="1" workbookViewId="0">
      <selection activeCell="L16" sqref="L16"/>
    </sheetView>
  </sheetViews>
  <sheetFormatPr defaultRowHeight="12.75" x14ac:dyDescent="0.2"/>
  <cols>
    <col min="1" max="1" width="6.140625" style="13" customWidth="1"/>
    <col min="2" max="2" width="29.85546875" style="13" customWidth="1"/>
    <col min="3" max="3" width="12" style="15" bestFit="1" customWidth="1"/>
    <col min="4" max="4" width="8.5703125" style="15" bestFit="1" customWidth="1"/>
    <col min="5" max="5" width="10.7109375" style="7" customWidth="1"/>
    <col min="6" max="6" width="12.140625" style="7" customWidth="1"/>
    <col min="7" max="16384" width="9.140625" style="13"/>
  </cols>
  <sheetData>
    <row r="3" spans="1:7" s="16" customFormat="1" ht="15.75" x14ac:dyDescent="0.25">
      <c r="A3" s="16" t="s">
        <v>10</v>
      </c>
      <c r="C3" s="17"/>
      <c r="D3" s="17"/>
      <c r="E3" s="18"/>
      <c r="F3" s="18"/>
    </row>
    <row r="4" spans="1:7" s="16" customFormat="1" ht="15.75" x14ac:dyDescent="0.25">
      <c r="A4" s="44" t="s">
        <v>31</v>
      </c>
      <c r="B4" s="45"/>
      <c r="C4" s="17"/>
      <c r="D4" s="17"/>
      <c r="E4" s="18"/>
      <c r="F4" s="18"/>
    </row>
    <row r="5" spans="1:7" s="16" customFormat="1" ht="15.75" x14ac:dyDescent="0.25">
      <c r="A5" s="44" t="s">
        <v>32</v>
      </c>
      <c r="B5" s="45"/>
      <c r="C5" s="17"/>
      <c r="D5" s="17"/>
      <c r="E5" s="18"/>
      <c r="F5" s="18"/>
    </row>
    <row r="6" spans="1:7" s="16" customFormat="1" ht="15.75" x14ac:dyDescent="0.25">
      <c r="A6" s="37"/>
      <c r="B6" s="38"/>
      <c r="C6" s="17"/>
      <c r="D6" s="17"/>
      <c r="E6" s="18"/>
      <c r="F6" s="18"/>
    </row>
    <row r="7" spans="1:7" s="16" customFormat="1" ht="15.75" x14ac:dyDescent="0.25">
      <c r="A7" s="44"/>
      <c r="B7" s="45"/>
      <c r="C7" s="17"/>
      <c r="D7" s="17"/>
      <c r="E7" s="18"/>
      <c r="F7" s="18"/>
    </row>
    <row r="8" spans="1:7" s="24" customFormat="1" ht="15" x14ac:dyDescent="0.2">
      <c r="A8" s="25" t="s">
        <v>38</v>
      </c>
      <c r="B8" s="26"/>
      <c r="C8" s="26"/>
      <c r="D8" s="26"/>
      <c r="E8" s="26"/>
      <c r="F8" s="26"/>
      <c r="G8" s="26"/>
    </row>
    <row r="9" spans="1:7" s="24" customFormat="1" ht="15" x14ac:dyDescent="0.2">
      <c r="A9" s="25" t="s">
        <v>39</v>
      </c>
      <c r="B9" s="26"/>
      <c r="C9" s="26"/>
      <c r="D9" s="26"/>
      <c r="E9" s="26"/>
      <c r="F9" s="26"/>
      <c r="G9" s="26"/>
    </row>
    <row r="10" spans="1:7" s="24" customFormat="1" ht="15" x14ac:dyDescent="0.2">
      <c r="A10" s="25"/>
      <c r="B10" s="26"/>
      <c r="C10" s="26"/>
      <c r="D10" s="26"/>
      <c r="E10" s="26"/>
      <c r="F10" s="26"/>
      <c r="G10" s="26"/>
    </row>
    <row r="11" spans="1:7" s="24" customFormat="1" ht="15" x14ac:dyDescent="0.2">
      <c r="A11" s="42"/>
      <c r="B11" s="43"/>
      <c r="C11" s="6"/>
      <c r="D11" s="6"/>
      <c r="E11" s="7"/>
      <c r="F11" s="7"/>
      <c r="G11" s="4"/>
    </row>
    <row r="12" spans="1:7" s="12" customFormat="1" ht="25.5" x14ac:dyDescent="0.2">
      <c r="A12" s="8" t="s">
        <v>1</v>
      </c>
      <c r="B12" s="8" t="s">
        <v>2</v>
      </c>
      <c r="C12" s="10" t="s">
        <v>3</v>
      </c>
      <c r="D12" s="10" t="s">
        <v>13</v>
      </c>
      <c r="E12" s="11" t="s">
        <v>16</v>
      </c>
      <c r="F12" s="11" t="s">
        <v>14</v>
      </c>
    </row>
    <row r="13" spans="1:7" ht="25.5" x14ac:dyDescent="0.2">
      <c r="A13" s="1" t="s">
        <v>0</v>
      </c>
      <c r="B13" s="1" t="s">
        <v>28</v>
      </c>
      <c r="C13" s="22" t="s">
        <v>11</v>
      </c>
      <c r="D13" s="22" t="s">
        <v>26</v>
      </c>
      <c r="E13" s="3">
        <v>35000</v>
      </c>
      <c r="F13" s="3" t="s">
        <v>22</v>
      </c>
    </row>
    <row r="14" spans="1:7" ht="38.25" x14ac:dyDescent="0.2">
      <c r="A14" s="1" t="s">
        <v>6</v>
      </c>
      <c r="B14" s="9" t="s">
        <v>4</v>
      </c>
      <c r="C14" s="21" t="s">
        <v>5</v>
      </c>
      <c r="D14" s="21" t="s">
        <v>42</v>
      </c>
      <c r="E14" s="3">
        <v>5000</v>
      </c>
      <c r="F14" s="3" t="s">
        <v>21</v>
      </c>
    </row>
    <row r="15" spans="1:7" ht="25.5" x14ac:dyDescent="0.2">
      <c r="A15" s="1" t="s">
        <v>7</v>
      </c>
      <c r="B15" s="1" t="s">
        <v>28</v>
      </c>
      <c r="C15" s="22" t="s">
        <v>11</v>
      </c>
      <c r="D15" s="22" t="s">
        <v>27</v>
      </c>
      <c r="E15" s="3">
        <v>25000</v>
      </c>
      <c r="F15" s="3" t="s">
        <v>23</v>
      </c>
    </row>
    <row r="16" spans="1:7" ht="56.25" customHeight="1" x14ac:dyDescent="0.2">
      <c r="A16" s="1" t="s">
        <v>19</v>
      </c>
      <c r="B16" s="1" t="s">
        <v>40</v>
      </c>
      <c r="C16" s="22" t="s">
        <v>43</v>
      </c>
      <c r="D16" s="22" t="s">
        <v>44</v>
      </c>
      <c r="E16" s="3">
        <v>16000</v>
      </c>
      <c r="F16" s="2" t="s">
        <v>30</v>
      </c>
    </row>
    <row r="17" spans="1:6" ht="26.25" thickBot="1" x14ac:dyDescent="0.25">
      <c r="A17" s="39" t="s">
        <v>20</v>
      </c>
      <c r="B17" s="39" t="s">
        <v>17</v>
      </c>
      <c r="C17" s="40" t="s">
        <v>18</v>
      </c>
      <c r="D17" s="40" t="s">
        <v>29</v>
      </c>
      <c r="E17" s="41">
        <v>25000</v>
      </c>
      <c r="F17" s="41" t="s">
        <v>24</v>
      </c>
    </row>
    <row r="18" spans="1:6" s="14" customFormat="1" ht="14.25" thickTop="1" thickBot="1" x14ac:dyDescent="0.25">
      <c r="A18" s="30"/>
      <c r="B18" s="30" t="s">
        <v>8</v>
      </c>
      <c r="C18" s="31"/>
      <c r="D18" s="31"/>
      <c r="E18" s="32">
        <f>SUM(E13:E17)</f>
        <v>106000</v>
      </c>
      <c r="F18" s="32"/>
    </row>
    <row r="19" spans="1:6" s="5" customFormat="1" ht="27" thickTop="1" thickBot="1" x14ac:dyDescent="0.25">
      <c r="A19" s="33" t="s">
        <v>0</v>
      </c>
      <c r="B19" s="33" t="s">
        <v>15</v>
      </c>
      <c r="C19" s="34" t="s">
        <v>9</v>
      </c>
      <c r="D19" s="34" t="s">
        <v>41</v>
      </c>
      <c r="E19" s="35">
        <v>10337.81</v>
      </c>
      <c r="F19" s="35" t="s">
        <v>34</v>
      </c>
    </row>
    <row r="20" spans="1:6" s="5" customFormat="1" ht="27" thickTop="1" thickBot="1" x14ac:dyDescent="0.25">
      <c r="A20" s="27"/>
      <c r="B20" s="27" t="s">
        <v>35</v>
      </c>
      <c r="C20" s="28"/>
      <c r="D20" s="28"/>
      <c r="E20" s="29">
        <f>SUM(E19)</f>
        <v>10337.81</v>
      </c>
      <c r="F20" s="29"/>
    </row>
    <row r="21" spans="1:6" s="14" customFormat="1" ht="27" thickTop="1" thickBot="1" x14ac:dyDescent="0.25">
      <c r="A21" s="33" t="s">
        <v>33</v>
      </c>
      <c r="B21" s="33" t="s">
        <v>15</v>
      </c>
      <c r="C21" s="34" t="s">
        <v>9</v>
      </c>
      <c r="D21" s="34" t="s">
        <v>41</v>
      </c>
      <c r="E21" s="35">
        <v>20912.189999999999</v>
      </c>
      <c r="F21" s="36"/>
    </row>
    <row r="22" spans="1:6" s="14" customFormat="1" ht="27" thickTop="1" thickBot="1" x14ac:dyDescent="0.25">
      <c r="A22" s="30"/>
      <c r="B22" s="30" t="s">
        <v>36</v>
      </c>
      <c r="C22" s="31"/>
      <c r="D22" s="31"/>
      <c r="E22" s="32">
        <f>SUM(E21)</f>
        <v>20912.189999999999</v>
      </c>
      <c r="F22" s="32"/>
    </row>
    <row r="23" spans="1:6" s="14" customFormat="1" ht="27.75" customHeight="1" thickTop="1" thickBot="1" x14ac:dyDescent="0.25">
      <c r="A23" s="27"/>
      <c r="B23" s="27" t="s">
        <v>37</v>
      </c>
      <c r="C23" s="28"/>
      <c r="D23" s="28"/>
      <c r="E23" s="29">
        <f>E18+E20+E22</f>
        <v>137250</v>
      </c>
      <c r="F23" s="29"/>
    </row>
    <row r="24" spans="1:6" ht="13.5" thickTop="1" x14ac:dyDescent="0.2"/>
    <row r="30" spans="1:6" x14ac:dyDescent="0.2">
      <c r="C30" s="23"/>
      <c r="D30" s="23"/>
      <c r="E30" s="19" t="s">
        <v>12</v>
      </c>
      <c r="F30" s="19"/>
    </row>
    <row r="31" spans="1:6" x14ac:dyDescent="0.2">
      <c r="C31" s="23"/>
      <c r="D31" s="23"/>
      <c r="E31" s="20"/>
      <c r="F31" s="23"/>
    </row>
    <row r="32" spans="1:6" x14ac:dyDescent="0.2">
      <c r="C32" s="23"/>
      <c r="D32" s="23"/>
      <c r="E32" s="19" t="s">
        <v>25</v>
      </c>
      <c r="F32" s="19"/>
    </row>
  </sheetData>
  <sheetProtection algorithmName="SHA-512" hashValue="0tePjihSb40ZM6vMUvMDJEj7FqeYXj8H8dHLEFPalZQdUo+3lt0o98uZFLCr7iEV84hbyxhnZ/lpp4osIQNXww==" saltValue="TQHRDP2fPxqYg2LZSCVR9A==" spinCount="100000" sheet="1" objects="1" scenarios="1"/>
  <mergeCells count="4">
    <mergeCell ref="A11:B11"/>
    <mergeCell ref="A4:B4"/>
    <mergeCell ref="A5:B5"/>
    <mergeCell ref="A7:B7"/>
  </mergeCells>
  <phoneticPr fontId="4" type="noConversion"/>
  <pageMargins left="0.36" right="0.41" top="0.25" bottom="0.23" header="0.31496062992125984" footer="0.1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DONACIJE</vt:lpstr>
      <vt:lpstr>DONACIJE!Ispis_naslova</vt:lpstr>
      <vt:lpstr>DONACIJE!Podrucje_ispisa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2022-02-01T12:16:00Z</dcterms:modified>
</cp:coreProperties>
</file>